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E:\Gemeinde Iffwil\Documents\Finanzen\Spesenabrechnungen\2019\"/>
    </mc:Choice>
  </mc:AlternateContent>
  <xr:revisionPtr revIDLastSave="0" documentId="13_ncr:1_{E38630EE-1D70-4171-A9D6-CE057148912F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2015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17" l="1"/>
  <c r="N11" i="17"/>
  <c r="N12" i="17"/>
  <c r="N13" i="17"/>
  <c r="N14" i="17"/>
  <c r="N15" i="17"/>
  <c r="N16" i="17"/>
  <c r="N17" i="17"/>
  <c r="N18" i="17"/>
  <c r="N19" i="17"/>
  <c r="N20" i="17"/>
  <c r="R20" i="17" s="1"/>
  <c r="N21" i="17"/>
  <c r="N22" i="17"/>
  <c r="N23" i="17"/>
  <c r="N24" i="17"/>
  <c r="N25" i="17"/>
  <c r="N26" i="17"/>
  <c r="N27" i="17"/>
  <c r="N28" i="17"/>
  <c r="N29" i="17"/>
  <c r="N30" i="17"/>
  <c r="N31" i="17"/>
  <c r="R31" i="17"/>
  <c r="N32" i="17"/>
  <c r="N33" i="17"/>
  <c r="N34" i="17"/>
  <c r="N35" i="17"/>
  <c r="N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R23" i="17" s="1"/>
  <c r="Q24" i="17"/>
  <c r="Q25" i="17"/>
  <c r="Q26" i="17"/>
  <c r="Q27" i="17"/>
  <c r="Q28" i="17"/>
  <c r="Q29" i="17"/>
  <c r="Q30" i="17"/>
  <c r="Q31" i="17"/>
  <c r="Q32" i="17"/>
  <c r="Q33" i="17"/>
  <c r="Q34" i="17"/>
  <c r="R34" i="17" s="1"/>
  <c r="Q35" i="17"/>
  <c r="P10" i="17"/>
  <c r="P11" i="17"/>
  <c r="P12" i="17"/>
  <c r="P13" i="17"/>
  <c r="R13" i="17" s="1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R30" i="17" s="1"/>
  <c r="P31" i="17"/>
  <c r="P32" i="17"/>
  <c r="P33" i="17"/>
  <c r="P34" i="17"/>
  <c r="P35" i="17"/>
  <c r="O35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R24" i="17" s="1"/>
  <c r="O25" i="17"/>
  <c r="O26" i="17"/>
  <c r="O27" i="17"/>
  <c r="R27" i="17" s="1"/>
  <c r="O28" i="17"/>
  <c r="O29" i="17"/>
  <c r="O30" i="17"/>
  <c r="O31" i="17"/>
  <c r="O32" i="17"/>
  <c r="O33" i="17"/>
  <c r="O34" i="17"/>
  <c r="M10" i="17"/>
  <c r="M11" i="17"/>
  <c r="R11" i="17" s="1"/>
  <c r="M12" i="17"/>
  <c r="M13" i="17"/>
  <c r="M14" i="17"/>
  <c r="M15" i="17"/>
  <c r="M16" i="17"/>
  <c r="M17" i="17"/>
  <c r="M18" i="17"/>
  <c r="M19" i="17"/>
  <c r="R19" i="17"/>
  <c r="M20" i="17"/>
  <c r="M21" i="17"/>
  <c r="R21" i="17"/>
  <c r="M22" i="17"/>
  <c r="R22" i="17" s="1"/>
  <c r="M23" i="17"/>
  <c r="M24" i="17"/>
  <c r="M25" i="17"/>
  <c r="R25" i="17" s="1"/>
  <c r="M26" i="17"/>
  <c r="R26" i="17"/>
  <c r="M27" i="17"/>
  <c r="M28" i="17"/>
  <c r="R28" i="17"/>
  <c r="M29" i="17"/>
  <c r="R29" i="17"/>
  <c r="M30" i="17"/>
  <c r="M31" i="17"/>
  <c r="M32" i="17"/>
  <c r="R32" i="17" s="1"/>
  <c r="M33" i="17"/>
  <c r="R33" i="17"/>
  <c r="M34" i="17"/>
  <c r="M35" i="17"/>
  <c r="R35" i="17"/>
  <c r="Q9" i="17"/>
  <c r="P9" i="17"/>
  <c r="O9" i="17"/>
  <c r="M9" i="17"/>
  <c r="R9" i="17" s="1"/>
  <c r="E36" i="17"/>
  <c r="F36" i="17"/>
  <c r="D36" i="17"/>
  <c r="G36" i="17"/>
  <c r="R10" i="17" l="1"/>
  <c r="R12" i="17"/>
  <c r="R17" i="17"/>
  <c r="R16" i="17"/>
  <c r="R18" i="17"/>
  <c r="R15" i="17"/>
  <c r="R14" i="17"/>
  <c r="R36" i="17"/>
</calcChain>
</file>

<file path=xl/sharedStrings.xml><?xml version="1.0" encoding="utf-8"?>
<sst xmlns="http://schemas.openxmlformats.org/spreadsheetml/2006/main" count="26" uniqueCount="19">
  <si>
    <t>Datum</t>
  </si>
  <si>
    <t>Beschrieb des Auftrags (Ort etc.)</t>
  </si>
  <si>
    <t>Abendsitzung</t>
  </si>
  <si>
    <t>Total</t>
  </si>
  <si>
    <t>Betrag</t>
  </si>
  <si>
    <t>Ansätze:</t>
  </si>
  <si>
    <t>Ansatz</t>
  </si>
  <si>
    <t>Anzahl km</t>
  </si>
  <si>
    <t>Bahnbillet</t>
  </si>
  <si>
    <t>Tagessitzungen (bis 2 Stunden) = Fr. 40.--  inkl. Verpflegung</t>
  </si>
  <si>
    <t>Datum/Unterschrift ______________________________________________________________</t>
  </si>
  <si>
    <t>Visum Präsident/in _______________________________</t>
  </si>
  <si>
    <t>von / bis</t>
  </si>
  <si>
    <t>Abendsitzungen = Fr. 50.--</t>
  </si>
  <si>
    <t>Reisespesen Bahnbillet 2. Klasse od. Fr. -.70 pro Kilometer</t>
  </si>
  <si>
    <r>
      <t xml:space="preserve">Tagessitzung </t>
    </r>
    <r>
      <rPr>
        <b/>
        <sz val="10"/>
        <color indexed="10"/>
        <rFont val="Arial"/>
        <family val="2"/>
      </rPr>
      <t xml:space="preserve">Zeit über 2 Std. </t>
    </r>
    <r>
      <rPr>
        <b/>
        <sz val="10"/>
        <rFont val="Arial"/>
        <family val="2"/>
      </rPr>
      <t>od. Stundenabr.</t>
    </r>
  </si>
  <si>
    <t>Tagessitzungen jede weitere Stunde oder Abrechnung mit Stundenansatz = Fr. 28.--</t>
  </si>
  <si>
    <r>
      <t xml:space="preserve">Tagessitzung/Tä- tigkeit </t>
    </r>
    <r>
      <rPr>
        <b/>
        <sz val="10"/>
        <color indexed="10"/>
        <rFont val="Arial"/>
        <family val="2"/>
      </rPr>
      <t>bis 2 Std.</t>
    </r>
  </si>
  <si>
    <t xml:space="preserve">Name/Vorname: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</si>
</sst>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"/>
    <numFmt numFmtId="165" formatCode="0.0"/>
    <numFmt numFmtId="166" formatCode="dd/mm/yy;@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5" fontId="0" fillId="0" borderId="0" xfId="0" applyNumberFormat="1"/>
    <xf numFmtId="164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165" fontId="1" fillId="0" borderId="2" xfId="0" applyNumberFormat="1" applyFont="1" applyBorder="1" applyAlignment="1">
      <alignment horizontal="center" textRotation="90" wrapText="1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0" fillId="0" borderId="5" xfId="0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 textRotation="90"/>
    </xf>
    <xf numFmtId="1" fontId="3" fillId="0" borderId="8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3" fillId="0" borderId="10" xfId="0" applyNumberFormat="1" applyFont="1" applyBorder="1"/>
    <xf numFmtId="166" fontId="3" fillId="0" borderId="8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0" fontId="3" fillId="0" borderId="12" xfId="0" applyFont="1" applyBorder="1"/>
    <xf numFmtId="1" fontId="3" fillId="0" borderId="11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5" xfId="0" applyFont="1" applyBorder="1"/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14" xfId="0" applyNumberFormat="1" applyFont="1" applyBorder="1"/>
    <xf numFmtId="0" fontId="7" fillId="0" borderId="0" xfId="0" applyFont="1"/>
    <xf numFmtId="165" fontId="7" fillId="0" borderId="0" xfId="0" applyNumberFormat="1" applyFont="1"/>
    <xf numFmtId="0" fontId="1" fillId="0" borderId="2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right"/>
    </xf>
    <xf numFmtId="4" fontId="5" fillId="0" borderId="18" xfId="0" applyNumberFormat="1" applyFont="1" applyBorder="1"/>
    <xf numFmtId="2" fontId="5" fillId="0" borderId="18" xfId="0" applyNumberFormat="1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165" fontId="5" fillId="0" borderId="18" xfId="0" applyNumberFormat="1" applyFont="1" applyBorder="1" applyAlignment="1">
      <alignment horizontal="center" textRotation="90"/>
    </xf>
    <xf numFmtId="165" fontId="5" fillId="0" borderId="5" xfId="0" applyNumberFormat="1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5" fillId="0" borderId="19" xfId="0" applyFont="1" applyBorder="1" applyAlignment="1">
      <alignment horizontal="center" textRotation="90"/>
    </xf>
    <xf numFmtId="2" fontId="3" fillId="0" borderId="2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textRotation="90"/>
    </xf>
    <xf numFmtId="0" fontId="1" fillId="0" borderId="0" xfId="0" applyFont="1" applyBorder="1"/>
    <xf numFmtId="0" fontId="0" fillId="0" borderId="0" xfId="0" applyBorder="1"/>
    <xf numFmtId="165" fontId="0" fillId="0" borderId="0" xfId="0" applyNumberFormat="1" applyBorder="1"/>
    <xf numFmtId="0" fontId="3" fillId="0" borderId="20" xfId="0" applyFont="1" applyBorder="1"/>
    <xf numFmtId="0" fontId="3" fillId="0" borderId="20" xfId="0" applyFont="1" applyBorder="1" applyAlignment="1">
      <alignment horizontal="left"/>
    </xf>
    <xf numFmtId="0" fontId="3" fillId="0" borderId="0" xfId="0" applyFont="1" applyBorder="1"/>
    <xf numFmtId="0" fontId="3" fillId="0" borderId="15" xfId="0" applyFont="1" applyBorder="1"/>
    <xf numFmtId="0" fontId="1" fillId="0" borderId="15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166" fontId="6" fillId="0" borderId="8" xfId="0" applyNumberFormat="1" applyFont="1" applyBorder="1" applyAlignment="1">
      <alignment horizontal="center"/>
    </xf>
    <xf numFmtId="164" fontId="1" fillId="0" borderId="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9.140625" style="1" customWidth="1"/>
    <col min="2" max="2" width="60" customWidth="1"/>
    <col min="3" max="3" width="10.7109375" customWidth="1"/>
    <col min="4" max="4" width="4.5703125" customWidth="1"/>
    <col min="5" max="5" width="5.85546875" style="3" customWidth="1"/>
    <col min="6" max="6" width="7.42578125" style="3" customWidth="1"/>
    <col min="7" max="8" width="5.28515625" customWidth="1"/>
    <col min="9" max="10" width="5.85546875" style="3" hidden="1" customWidth="1"/>
    <col min="11" max="11" width="5.7109375" style="3" hidden="1" customWidth="1"/>
    <col min="12" max="12" width="4.42578125" hidden="1" customWidth="1"/>
    <col min="13" max="14" width="5.28515625" customWidth="1"/>
    <col min="15" max="17" width="5.5703125" customWidth="1"/>
    <col min="18" max="18" width="12.28515625" customWidth="1"/>
  </cols>
  <sheetData>
    <row r="1" spans="1:18" ht="15" customHeight="1" x14ac:dyDescent="0.3">
      <c r="A1" s="62" t="s">
        <v>18</v>
      </c>
      <c r="B1" s="51"/>
      <c r="C1" s="51"/>
      <c r="Q1" s="33"/>
    </row>
    <row r="2" spans="1:18" ht="6" customHeight="1" x14ac:dyDescent="0.2"/>
    <row r="3" spans="1:18" ht="16.5" customHeight="1" x14ac:dyDescent="0.3">
      <c r="A3" s="5" t="s">
        <v>5</v>
      </c>
      <c r="B3" s="5" t="s">
        <v>13</v>
      </c>
      <c r="C3" s="5"/>
      <c r="L3" s="32"/>
    </row>
    <row r="4" spans="1:18" ht="14.25" customHeight="1" x14ac:dyDescent="0.3">
      <c r="B4" s="6" t="s">
        <v>9</v>
      </c>
      <c r="C4" s="6"/>
      <c r="L4" s="32"/>
      <c r="M4" s="32"/>
      <c r="N4" s="32"/>
      <c r="O4" s="32"/>
      <c r="P4" s="32"/>
    </row>
    <row r="5" spans="1:18" x14ac:dyDescent="0.2">
      <c r="B5" s="5" t="s">
        <v>16</v>
      </c>
      <c r="C5" s="5"/>
    </row>
    <row r="6" spans="1:18" ht="13.5" customHeight="1" x14ac:dyDescent="0.2">
      <c r="A6" s="4"/>
      <c r="B6" s="5" t="s">
        <v>14</v>
      </c>
      <c r="C6" s="5"/>
    </row>
    <row r="7" spans="1:18" ht="8.25" customHeight="1" thickBot="1" x14ac:dyDescent="0.25"/>
    <row r="8" spans="1:18" ht="84" customHeight="1" thickBot="1" x14ac:dyDescent="0.25">
      <c r="A8" s="2" t="s">
        <v>0</v>
      </c>
      <c r="B8" s="10" t="s">
        <v>1</v>
      </c>
      <c r="C8" s="57" t="s">
        <v>12</v>
      </c>
      <c r="D8" s="14" t="s">
        <v>2</v>
      </c>
      <c r="E8" s="7" t="s">
        <v>17</v>
      </c>
      <c r="F8" s="7" t="s">
        <v>15</v>
      </c>
      <c r="G8" s="34" t="s">
        <v>7</v>
      </c>
      <c r="H8" s="49" t="s">
        <v>8</v>
      </c>
      <c r="I8" s="43" t="s">
        <v>6</v>
      </c>
      <c r="J8" s="43" t="s">
        <v>6</v>
      </c>
      <c r="K8" s="44" t="s">
        <v>6</v>
      </c>
      <c r="L8" s="45" t="s">
        <v>6</v>
      </c>
      <c r="M8" s="46" t="s">
        <v>4</v>
      </c>
      <c r="N8" s="46" t="s">
        <v>4</v>
      </c>
      <c r="O8" s="46" t="s">
        <v>4</v>
      </c>
      <c r="P8" s="46" t="s">
        <v>4</v>
      </c>
      <c r="Q8" s="46" t="s">
        <v>4</v>
      </c>
      <c r="R8" s="18" t="s">
        <v>3</v>
      </c>
    </row>
    <row r="9" spans="1:18" ht="13.5" thickBot="1" x14ac:dyDescent="0.25">
      <c r="A9" s="20"/>
      <c r="B9" s="11"/>
      <c r="C9" s="53"/>
      <c r="D9" s="15"/>
      <c r="E9" s="8"/>
      <c r="F9" s="58"/>
      <c r="G9" s="16"/>
      <c r="H9" s="47"/>
      <c r="I9" s="36">
        <v>50</v>
      </c>
      <c r="J9" s="36">
        <v>40</v>
      </c>
      <c r="K9" s="36">
        <v>28</v>
      </c>
      <c r="L9" s="37">
        <v>0.7</v>
      </c>
      <c r="M9" s="38">
        <f>D9*I9</f>
        <v>0</v>
      </c>
      <c r="N9" s="38">
        <f>E9*J9</f>
        <v>0</v>
      </c>
      <c r="O9" s="38">
        <f>F9*K9</f>
        <v>0</v>
      </c>
      <c r="P9" s="38">
        <f>SUM(G9*L9)</f>
        <v>0</v>
      </c>
      <c r="Q9" s="38">
        <f>SUM(H9)</f>
        <v>0</v>
      </c>
      <c r="R9" s="19">
        <f>SUM(M9:Q9)</f>
        <v>0</v>
      </c>
    </row>
    <row r="10" spans="1:18" ht="13.5" thickBot="1" x14ac:dyDescent="0.25">
      <c r="A10" s="20"/>
      <c r="B10" s="11"/>
      <c r="C10" s="53"/>
      <c r="D10" s="15"/>
      <c r="E10" s="8"/>
      <c r="F10" s="58"/>
      <c r="G10" s="16"/>
      <c r="H10" s="47"/>
      <c r="I10" s="36">
        <v>50</v>
      </c>
      <c r="J10" s="36">
        <v>40</v>
      </c>
      <c r="K10" s="36">
        <v>28</v>
      </c>
      <c r="L10" s="37">
        <v>0.7</v>
      </c>
      <c r="M10" s="38">
        <f t="shared" ref="M10:M35" si="0">D10*I10</f>
        <v>0</v>
      </c>
      <c r="N10" s="38">
        <f t="shared" ref="N10:N35" si="1">E10*J10</f>
        <v>0</v>
      </c>
      <c r="O10" s="38">
        <f t="shared" ref="O10:O34" si="2">F10*K10</f>
        <v>0</v>
      </c>
      <c r="P10" s="38">
        <f t="shared" ref="P10:P35" si="3">SUM(G10*L10)</f>
        <v>0</v>
      </c>
      <c r="Q10" s="38">
        <f t="shared" ref="Q10:Q35" si="4">SUM(H10)</f>
        <v>0</v>
      </c>
      <c r="R10" s="19">
        <f t="shared" ref="R10:R35" si="5">SUM(M10:Q10)</f>
        <v>0</v>
      </c>
    </row>
    <row r="11" spans="1:18" ht="13.5" thickBot="1" x14ac:dyDescent="0.25">
      <c r="A11" s="20"/>
      <c r="B11" s="11"/>
      <c r="C11" s="53"/>
      <c r="D11" s="15"/>
      <c r="E11" s="9"/>
      <c r="F11" s="59"/>
      <c r="G11" s="16"/>
      <c r="H11" s="47"/>
      <c r="I11" s="36">
        <v>50</v>
      </c>
      <c r="J11" s="36">
        <v>40</v>
      </c>
      <c r="K11" s="36">
        <v>28</v>
      </c>
      <c r="L11" s="37">
        <v>0.7</v>
      </c>
      <c r="M11" s="38">
        <f t="shared" si="0"/>
        <v>0</v>
      </c>
      <c r="N11" s="38">
        <f t="shared" si="1"/>
        <v>0</v>
      </c>
      <c r="O11" s="38">
        <f t="shared" si="2"/>
        <v>0</v>
      </c>
      <c r="P11" s="38">
        <f t="shared" si="3"/>
        <v>0</v>
      </c>
      <c r="Q11" s="38">
        <f t="shared" si="4"/>
        <v>0</v>
      </c>
      <c r="R11" s="19">
        <f t="shared" si="5"/>
        <v>0</v>
      </c>
    </row>
    <row r="12" spans="1:18" ht="13.5" thickBot="1" x14ac:dyDescent="0.25">
      <c r="A12" s="20"/>
      <c r="B12" s="11"/>
      <c r="C12" s="53"/>
      <c r="D12" s="15"/>
      <c r="E12" s="9"/>
      <c r="F12" s="59"/>
      <c r="G12" s="16"/>
      <c r="H12" s="47"/>
      <c r="I12" s="36">
        <v>50</v>
      </c>
      <c r="J12" s="36">
        <v>40</v>
      </c>
      <c r="K12" s="36">
        <v>28</v>
      </c>
      <c r="L12" s="37">
        <v>0.7</v>
      </c>
      <c r="M12" s="38">
        <f t="shared" si="0"/>
        <v>0</v>
      </c>
      <c r="N12" s="38">
        <f t="shared" si="1"/>
        <v>0</v>
      </c>
      <c r="O12" s="38">
        <f t="shared" si="2"/>
        <v>0</v>
      </c>
      <c r="P12" s="38">
        <f t="shared" si="3"/>
        <v>0</v>
      </c>
      <c r="Q12" s="38">
        <f t="shared" si="4"/>
        <v>0</v>
      </c>
      <c r="R12" s="19">
        <f t="shared" si="5"/>
        <v>0</v>
      </c>
    </row>
    <row r="13" spans="1:18" ht="13.5" thickBot="1" x14ac:dyDescent="0.25">
      <c r="A13" s="20"/>
      <c r="B13" s="11"/>
      <c r="C13" s="53"/>
      <c r="D13" s="15"/>
      <c r="E13" s="9"/>
      <c r="F13" s="59"/>
      <c r="G13" s="16"/>
      <c r="H13" s="47"/>
      <c r="I13" s="36">
        <v>50</v>
      </c>
      <c r="J13" s="36">
        <v>40</v>
      </c>
      <c r="K13" s="36">
        <v>28</v>
      </c>
      <c r="L13" s="37">
        <v>0.7</v>
      </c>
      <c r="M13" s="38">
        <f t="shared" si="0"/>
        <v>0</v>
      </c>
      <c r="N13" s="38">
        <f t="shared" si="1"/>
        <v>0</v>
      </c>
      <c r="O13" s="38">
        <f t="shared" si="2"/>
        <v>0</v>
      </c>
      <c r="P13" s="38">
        <f t="shared" si="3"/>
        <v>0</v>
      </c>
      <c r="Q13" s="38">
        <f t="shared" si="4"/>
        <v>0</v>
      </c>
      <c r="R13" s="19">
        <f t="shared" si="5"/>
        <v>0</v>
      </c>
    </row>
    <row r="14" spans="1:18" ht="13.5" thickBot="1" x14ac:dyDescent="0.25">
      <c r="A14" s="61"/>
      <c r="B14" s="11"/>
      <c r="C14" s="53"/>
      <c r="D14" s="15"/>
      <c r="E14" s="9"/>
      <c r="F14" s="59"/>
      <c r="G14" s="16"/>
      <c r="H14" s="47"/>
      <c r="I14" s="36">
        <v>50</v>
      </c>
      <c r="J14" s="36">
        <v>40</v>
      </c>
      <c r="K14" s="36">
        <v>28</v>
      </c>
      <c r="L14" s="37">
        <v>0.7</v>
      </c>
      <c r="M14" s="38">
        <f t="shared" si="0"/>
        <v>0</v>
      </c>
      <c r="N14" s="38">
        <f t="shared" si="1"/>
        <v>0</v>
      </c>
      <c r="O14" s="38">
        <f t="shared" si="2"/>
        <v>0</v>
      </c>
      <c r="P14" s="38">
        <f t="shared" si="3"/>
        <v>0</v>
      </c>
      <c r="Q14" s="38">
        <f t="shared" si="4"/>
        <v>0</v>
      </c>
      <c r="R14" s="19">
        <f t="shared" si="5"/>
        <v>0</v>
      </c>
    </row>
    <row r="15" spans="1:18" ht="13.5" thickBot="1" x14ac:dyDescent="0.25">
      <c r="A15" s="20"/>
      <c r="B15" s="11"/>
      <c r="C15" s="53"/>
      <c r="D15" s="15"/>
      <c r="E15" s="9"/>
      <c r="F15" s="59"/>
      <c r="G15" s="16"/>
      <c r="H15" s="47"/>
      <c r="I15" s="36">
        <v>50</v>
      </c>
      <c r="J15" s="36">
        <v>40</v>
      </c>
      <c r="K15" s="36">
        <v>28</v>
      </c>
      <c r="L15" s="37">
        <v>0.7</v>
      </c>
      <c r="M15" s="38">
        <f t="shared" si="0"/>
        <v>0</v>
      </c>
      <c r="N15" s="38">
        <f t="shared" si="1"/>
        <v>0</v>
      </c>
      <c r="O15" s="38">
        <f t="shared" si="2"/>
        <v>0</v>
      </c>
      <c r="P15" s="38">
        <f t="shared" si="3"/>
        <v>0</v>
      </c>
      <c r="Q15" s="38">
        <f t="shared" si="4"/>
        <v>0</v>
      </c>
      <c r="R15" s="19">
        <f t="shared" si="5"/>
        <v>0</v>
      </c>
    </row>
    <row r="16" spans="1:18" ht="13.5" thickBot="1" x14ac:dyDescent="0.25">
      <c r="A16" s="20"/>
      <c r="B16" s="11"/>
      <c r="C16" s="53"/>
      <c r="D16" s="15"/>
      <c r="E16" s="9"/>
      <c r="F16" s="59"/>
      <c r="G16" s="16"/>
      <c r="H16" s="47"/>
      <c r="I16" s="36">
        <v>50</v>
      </c>
      <c r="J16" s="36">
        <v>40</v>
      </c>
      <c r="K16" s="36">
        <v>28</v>
      </c>
      <c r="L16" s="37">
        <v>0.7</v>
      </c>
      <c r="M16" s="38">
        <f t="shared" si="0"/>
        <v>0</v>
      </c>
      <c r="N16" s="38">
        <f t="shared" si="1"/>
        <v>0</v>
      </c>
      <c r="O16" s="38">
        <f t="shared" si="2"/>
        <v>0</v>
      </c>
      <c r="P16" s="38">
        <f t="shared" si="3"/>
        <v>0</v>
      </c>
      <c r="Q16" s="38">
        <f t="shared" si="4"/>
        <v>0</v>
      </c>
      <c r="R16" s="19">
        <f t="shared" si="5"/>
        <v>0</v>
      </c>
    </row>
    <row r="17" spans="1:18" ht="13.5" thickBot="1" x14ac:dyDescent="0.25">
      <c r="A17" s="20"/>
      <c r="B17" s="11"/>
      <c r="C17" s="53"/>
      <c r="D17" s="15"/>
      <c r="E17" s="9"/>
      <c r="F17" s="59"/>
      <c r="G17" s="17"/>
      <c r="H17" s="47"/>
      <c r="I17" s="36">
        <v>50</v>
      </c>
      <c r="J17" s="36">
        <v>40</v>
      </c>
      <c r="K17" s="36">
        <v>28</v>
      </c>
      <c r="L17" s="37">
        <v>0.7</v>
      </c>
      <c r="M17" s="38">
        <f t="shared" si="0"/>
        <v>0</v>
      </c>
      <c r="N17" s="38">
        <f t="shared" si="1"/>
        <v>0</v>
      </c>
      <c r="O17" s="38">
        <f t="shared" si="2"/>
        <v>0</v>
      </c>
      <c r="P17" s="38">
        <f t="shared" si="3"/>
        <v>0</v>
      </c>
      <c r="Q17" s="38">
        <f t="shared" si="4"/>
        <v>0</v>
      </c>
      <c r="R17" s="19">
        <f t="shared" si="5"/>
        <v>0</v>
      </c>
    </row>
    <row r="18" spans="1:18" ht="13.5" thickBot="1" x14ac:dyDescent="0.25">
      <c r="A18" s="61"/>
      <c r="B18" s="11"/>
      <c r="C18" s="53"/>
      <c r="D18" s="15"/>
      <c r="E18" s="9"/>
      <c r="F18" s="59"/>
      <c r="G18" s="17"/>
      <c r="H18" s="47"/>
      <c r="I18" s="36">
        <v>50</v>
      </c>
      <c r="J18" s="36">
        <v>40</v>
      </c>
      <c r="K18" s="36">
        <v>28</v>
      </c>
      <c r="L18" s="37">
        <v>0.7</v>
      </c>
      <c r="M18" s="38">
        <f t="shared" si="0"/>
        <v>0</v>
      </c>
      <c r="N18" s="38">
        <f t="shared" si="1"/>
        <v>0</v>
      </c>
      <c r="O18" s="38">
        <f t="shared" si="2"/>
        <v>0</v>
      </c>
      <c r="P18" s="38">
        <f t="shared" si="3"/>
        <v>0</v>
      </c>
      <c r="Q18" s="38">
        <f t="shared" si="4"/>
        <v>0</v>
      </c>
      <c r="R18" s="19">
        <f t="shared" si="5"/>
        <v>0</v>
      </c>
    </row>
    <row r="19" spans="1:18" ht="13.5" thickBot="1" x14ac:dyDescent="0.25">
      <c r="A19" s="20"/>
      <c r="B19" s="11"/>
      <c r="C19" s="53"/>
      <c r="D19" s="15"/>
      <c r="E19" s="9"/>
      <c r="F19" s="59"/>
      <c r="G19" s="17"/>
      <c r="H19" s="47"/>
      <c r="I19" s="36">
        <v>50</v>
      </c>
      <c r="J19" s="36">
        <v>40</v>
      </c>
      <c r="K19" s="36">
        <v>28</v>
      </c>
      <c r="L19" s="37">
        <v>0.7</v>
      </c>
      <c r="M19" s="38">
        <f t="shared" si="0"/>
        <v>0</v>
      </c>
      <c r="N19" s="38">
        <f t="shared" si="1"/>
        <v>0</v>
      </c>
      <c r="O19" s="38">
        <f t="shared" si="2"/>
        <v>0</v>
      </c>
      <c r="P19" s="38">
        <f t="shared" si="3"/>
        <v>0</v>
      </c>
      <c r="Q19" s="38">
        <f t="shared" si="4"/>
        <v>0</v>
      </c>
      <c r="R19" s="19">
        <f t="shared" si="5"/>
        <v>0</v>
      </c>
    </row>
    <row r="20" spans="1:18" ht="13.5" thickBot="1" x14ac:dyDescent="0.25">
      <c r="A20" s="20"/>
      <c r="B20" s="11"/>
      <c r="C20" s="53"/>
      <c r="D20" s="15"/>
      <c r="E20" s="9"/>
      <c r="F20" s="59"/>
      <c r="G20" s="17"/>
      <c r="H20" s="47"/>
      <c r="I20" s="36">
        <v>50</v>
      </c>
      <c r="J20" s="36">
        <v>40</v>
      </c>
      <c r="K20" s="36">
        <v>28</v>
      </c>
      <c r="L20" s="37">
        <v>0.7</v>
      </c>
      <c r="M20" s="38">
        <f t="shared" si="0"/>
        <v>0</v>
      </c>
      <c r="N20" s="38">
        <f t="shared" si="1"/>
        <v>0</v>
      </c>
      <c r="O20" s="38">
        <f t="shared" si="2"/>
        <v>0</v>
      </c>
      <c r="P20" s="38">
        <f t="shared" si="3"/>
        <v>0</v>
      </c>
      <c r="Q20" s="38">
        <f t="shared" si="4"/>
        <v>0</v>
      </c>
      <c r="R20" s="19">
        <f t="shared" si="5"/>
        <v>0</v>
      </c>
    </row>
    <row r="21" spans="1:18" ht="13.5" thickBot="1" x14ac:dyDescent="0.25">
      <c r="A21" s="20"/>
      <c r="B21" s="12"/>
      <c r="C21" s="53"/>
      <c r="D21" s="15"/>
      <c r="E21" s="9"/>
      <c r="F21" s="59"/>
      <c r="G21" s="17"/>
      <c r="H21" s="47"/>
      <c r="I21" s="36">
        <v>50</v>
      </c>
      <c r="J21" s="36">
        <v>40</v>
      </c>
      <c r="K21" s="36">
        <v>28</v>
      </c>
      <c r="L21" s="37">
        <v>0.7</v>
      </c>
      <c r="M21" s="38">
        <f t="shared" si="0"/>
        <v>0</v>
      </c>
      <c r="N21" s="38">
        <f t="shared" si="1"/>
        <v>0</v>
      </c>
      <c r="O21" s="38">
        <f t="shared" si="2"/>
        <v>0</v>
      </c>
      <c r="P21" s="38">
        <f t="shared" si="3"/>
        <v>0</v>
      </c>
      <c r="Q21" s="38">
        <f t="shared" si="4"/>
        <v>0</v>
      </c>
      <c r="R21" s="19">
        <f t="shared" si="5"/>
        <v>0</v>
      </c>
    </row>
    <row r="22" spans="1:18" ht="13.5" thickBot="1" x14ac:dyDescent="0.25">
      <c r="A22" s="20"/>
      <c r="B22" s="12"/>
      <c r="C22" s="53"/>
      <c r="D22" s="15"/>
      <c r="E22" s="9"/>
      <c r="F22" s="59"/>
      <c r="G22" s="17"/>
      <c r="H22" s="47"/>
      <c r="I22" s="36">
        <v>50</v>
      </c>
      <c r="J22" s="36">
        <v>40</v>
      </c>
      <c r="K22" s="36">
        <v>28</v>
      </c>
      <c r="L22" s="37">
        <v>0.7</v>
      </c>
      <c r="M22" s="38">
        <f t="shared" si="0"/>
        <v>0</v>
      </c>
      <c r="N22" s="38">
        <f t="shared" si="1"/>
        <v>0</v>
      </c>
      <c r="O22" s="38">
        <f t="shared" si="2"/>
        <v>0</v>
      </c>
      <c r="P22" s="38">
        <f t="shared" si="3"/>
        <v>0</v>
      </c>
      <c r="Q22" s="38">
        <f t="shared" si="4"/>
        <v>0</v>
      </c>
      <c r="R22" s="19">
        <f t="shared" si="5"/>
        <v>0</v>
      </c>
    </row>
    <row r="23" spans="1:18" ht="13.5" thickBot="1" x14ac:dyDescent="0.25">
      <c r="A23" s="20"/>
      <c r="B23" s="12"/>
      <c r="C23" s="53"/>
      <c r="D23" s="15"/>
      <c r="E23" s="9"/>
      <c r="F23" s="59"/>
      <c r="G23" s="17"/>
      <c r="H23" s="47"/>
      <c r="I23" s="36">
        <v>50</v>
      </c>
      <c r="J23" s="36">
        <v>40</v>
      </c>
      <c r="K23" s="36">
        <v>28</v>
      </c>
      <c r="L23" s="37">
        <v>0.7</v>
      </c>
      <c r="M23" s="38">
        <f t="shared" si="0"/>
        <v>0</v>
      </c>
      <c r="N23" s="38">
        <f t="shared" si="1"/>
        <v>0</v>
      </c>
      <c r="O23" s="38">
        <f t="shared" si="2"/>
        <v>0</v>
      </c>
      <c r="P23" s="38">
        <f t="shared" si="3"/>
        <v>0</v>
      </c>
      <c r="Q23" s="38">
        <f t="shared" si="4"/>
        <v>0</v>
      </c>
      <c r="R23" s="19">
        <f t="shared" si="5"/>
        <v>0</v>
      </c>
    </row>
    <row r="24" spans="1:18" ht="13.5" thickBot="1" x14ac:dyDescent="0.25">
      <c r="A24" s="20"/>
      <c r="B24" s="12"/>
      <c r="C24" s="53"/>
      <c r="D24" s="15"/>
      <c r="E24" s="9"/>
      <c r="F24" s="59"/>
      <c r="G24" s="17"/>
      <c r="H24" s="47"/>
      <c r="I24" s="36">
        <v>50</v>
      </c>
      <c r="J24" s="36">
        <v>40</v>
      </c>
      <c r="K24" s="36">
        <v>28</v>
      </c>
      <c r="L24" s="37">
        <v>0.7</v>
      </c>
      <c r="M24" s="38">
        <f t="shared" si="0"/>
        <v>0</v>
      </c>
      <c r="N24" s="38">
        <f t="shared" si="1"/>
        <v>0</v>
      </c>
      <c r="O24" s="38">
        <f t="shared" si="2"/>
        <v>0</v>
      </c>
      <c r="P24" s="38">
        <f t="shared" si="3"/>
        <v>0</v>
      </c>
      <c r="Q24" s="38">
        <f t="shared" si="4"/>
        <v>0</v>
      </c>
      <c r="R24" s="19">
        <f t="shared" si="5"/>
        <v>0</v>
      </c>
    </row>
    <row r="25" spans="1:18" ht="13.5" thickBot="1" x14ac:dyDescent="0.25">
      <c r="A25" s="20"/>
      <c r="B25" s="11"/>
      <c r="C25" s="53"/>
      <c r="D25" s="15"/>
      <c r="E25" s="9"/>
      <c r="F25" s="59"/>
      <c r="G25" s="16"/>
      <c r="H25" s="47"/>
      <c r="I25" s="36">
        <v>50</v>
      </c>
      <c r="J25" s="36">
        <v>40</v>
      </c>
      <c r="K25" s="36">
        <v>28</v>
      </c>
      <c r="L25" s="37">
        <v>0.7</v>
      </c>
      <c r="M25" s="38">
        <f t="shared" si="0"/>
        <v>0</v>
      </c>
      <c r="N25" s="38">
        <f t="shared" si="1"/>
        <v>0</v>
      </c>
      <c r="O25" s="38">
        <f t="shared" si="2"/>
        <v>0</v>
      </c>
      <c r="P25" s="38">
        <f t="shared" si="3"/>
        <v>0</v>
      </c>
      <c r="Q25" s="38">
        <f t="shared" si="4"/>
        <v>0</v>
      </c>
      <c r="R25" s="19">
        <f t="shared" si="5"/>
        <v>0</v>
      </c>
    </row>
    <row r="26" spans="1:18" ht="13.5" thickBot="1" x14ac:dyDescent="0.25">
      <c r="A26" s="20"/>
      <c r="B26" s="11"/>
      <c r="C26" s="53"/>
      <c r="D26" s="15"/>
      <c r="E26" s="9"/>
      <c r="F26" s="59"/>
      <c r="G26" s="16"/>
      <c r="H26" s="47"/>
      <c r="I26" s="36">
        <v>50</v>
      </c>
      <c r="J26" s="36">
        <v>40</v>
      </c>
      <c r="K26" s="36">
        <v>28</v>
      </c>
      <c r="L26" s="37">
        <v>0.7</v>
      </c>
      <c r="M26" s="38">
        <f t="shared" si="0"/>
        <v>0</v>
      </c>
      <c r="N26" s="38">
        <f t="shared" si="1"/>
        <v>0</v>
      </c>
      <c r="O26" s="38">
        <f t="shared" si="2"/>
        <v>0</v>
      </c>
      <c r="P26" s="38">
        <f t="shared" si="3"/>
        <v>0</v>
      </c>
      <c r="Q26" s="38">
        <f t="shared" si="4"/>
        <v>0</v>
      </c>
      <c r="R26" s="19">
        <f t="shared" si="5"/>
        <v>0</v>
      </c>
    </row>
    <row r="27" spans="1:18" ht="13.5" thickBot="1" x14ac:dyDescent="0.25">
      <c r="A27" s="20"/>
      <c r="B27" s="11"/>
      <c r="C27" s="53"/>
      <c r="D27" s="15"/>
      <c r="E27" s="9"/>
      <c r="F27" s="59"/>
      <c r="G27" s="16"/>
      <c r="H27" s="47"/>
      <c r="I27" s="36">
        <v>50</v>
      </c>
      <c r="J27" s="36">
        <v>40</v>
      </c>
      <c r="K27" s="36">
        <v>28</v>
      </c>
      <c r="L27" s="37">
        <v>0.7</v>
      </c>
      <c r="M27" s="38">
        <f t="shared" si="0"/>
        <v>0</v>
      </c>
      <c r="N27" s="38">
        <f t="shared" si="1"/>
        <v>0</v>
      </c>
      <c r="O27" s="38">
        <f t="shared" si="2"/>
        <v>0</v>
      </c>
      <c r="P27" s="38">
        <f t="shared" si="3"/>
        <v>0</v>
      </c>
      <c r="Q27" s="38">
        <f t="shared" si="4"/>
        <v>0</v>
      </c>
      <c r="R27" s="19">
        <f t="shared" si="5"/>
        <v>0</v>
      </c>
    </row>
    <row r="28" spans="1:18" ht="13.5" thickBot="1" x14ac:dyDescent="0.25">
      <c r="A28" s="20"/>
      <c r="B28" s="12"/>
      <c r="C28" s="53"/>
      <c r="D28" s="15"/>
      <c r="E28" s="9"/>
      <c r="F28" s="59"/>
      <c r="G28" s="17"/>
      <c r="H28" s="47"/>
      <c r="I28" s="36">
        <v>50</v>
      </c>
      <c r="J28" s="36">
        <v>40</v>
      </c>
      <c r="K28" s="36">
        <v>28</v>
      </c>
      <c r="L28" s="37">
        <v>0.7</v>
      </c>
      <c r="M28" s="38">
        <f t="shared" si="0"/>
        <v>0</v>
      </c>
      <c r="N28" s="38">
        <f t="shared" si="1"/>
        <v>0</v>
      </c>
      <c r="O28" s="38">
        <f t="shared" si="2"/>
        <v>0</v>
      </c>
      <c r="P28" s="38">
        <f t="shared" si="3"/>
        <v>0</v>
      </c>
      <c r="Q28" s="38">
        <f t="shared" si="4"/>
        <v>0</v>
      </c>
      <c r="R28" s="19">
        <f t="shared" si="5"/>
        <v>0</v>
      </c>
    </row>
    <row r="29" spans="1:18" ht="13.5" thickBot="1" x14ac:dyDescent="0.25">
      <c r="A29" s="20"/>
      <c r="B29" s="12"/>
      <c r="C29" s="53"/>
      <c r="D29" s="15"/>
      <c r="E29" s="9"/>
      <c r="F29" s="59"/>
      <c r="G29" s="17"/>
      <c r="H29" s="47"/>
      <c r="I29" s="36">
        <v>50</v>
      </c>
      <c r="J29" s="36">
        <v>40</v>
      </c>
      <c r="K29" s="36">
        <v>28</v>
      </c>
      <c r="L29" s="37">
        <v>0.7</v>
      </c>
      <c r="M29" s="38">
        <f t="shared" si="0"/>
        <v>0</v>
      </c>
      <c r="N29" s="38">
        <f t="shared" si="1"/>
        <v>0</v>
      </c>
      <c r="O29" s="38">
        <f t="shared" si="2"/>
        <v>0</v>
      </c>
      <c r="P29" s="38">
        <f t="shared" si="3"/>
        <v>0</v>
      </c>
      <c r="Q29" s="38">
        <f t="shared" si="4"/>
        <v>0</v>
      </c>
      <c r="R29" s="19">
        <f t="shared" si="5"/>
        <v>0</v>
      </c>
    </row>
    <row r="30" spans="1:18" ht="13.5" thickBot="1" x14ac:dyDescent="0.25">
      <c r="A30" s="20"/>
      <c r="B30" s="12"/>
      <c r="C30" s="53"/>
      <c r="D30" s="15"/>
      <c r="E30" s="9"/>
      <c r="F30" s="59"/>
      <c r="G30" s="17"/>
      <c r="H30" s="47"/>
      <c r="I30" s="36">
        <v>50</v>
      </c>
      <c r="J30" s="36">
        <v>40</v>
      </c>
      <c r="K30" s="36">
        <v>28</v>
      </c>
      <c r="L30" s="37">
        <v>0.7</v>
      </c>
      <c r="M30" s="38">
        <f t="shared" si="0"/>
        <v>0</v>
      </c>
      <c r="N30" s="38">
        <f t="shared" si="1"/>
        <v>0</v>
      </c>
      <c r="O30" s="38">
        <f t="shared" si="2"/>
        <v>0</v>
      </c>
      <c r="P30" s="38">
        <f t="shared" si="3"/>
        <v>0</v>
      </c>
      <c r="Q30" s="38">
        <f t="shared" si="4"/>
        <v>0</v>
      </c>
      <c r="R30" s="19">
        <f t="shared" si="5"/>
        <v>0</v>
      </c>
    </row>
    <row r="31" spans="1:18" ht="13.5" thickBot="1" x14ac:dyDescent="0.25">
      <c r="A31" s="20"/>
      <c r="B31" s="12"/>
      <c r="C31" s="53"/>
      <c r="D31" s="15"/>
      <c r="E31" s="9"/>
      <c r="F31" s="59"/>
      <c r="G31" s="17"/>
      <c r="H31" s="47"/>
      <c r="I31" s="36">
        <v>50</v>
      </c>
      <c r="J31" s="36">
        <v>40</v>
      </c>
      <c r="K31" s="36">
        <v>28</v>
      </c>
      <c r="L31" s="37">
        <v>0.7</v>
      </c>
      <c r="M31" s="38">
        <f t="shared" si="0"/>
        <v>0</v>
      </c>
      <c r="N31" s="38">
        <f t="shared" si="1"/>
        <v>0</v>
      </c>
      <c r="O31" s="38">
        <f t="shared" si="2"/>
        <v>0</v>
      </c>
      <c r="P31" s="38">
        <f t="shared" si="3"/>
        <v>0</v>
      </c>
      <c r="Q31" s="38">
        <f t="shared" si="4"/>
        <v>0</v>
      </c>
      <c r="R31" s="19">
        <f t="shared" si="5"/>
        <v>0</v>
      </c>
    </row>
    <row r="32" spans="1:18" ht="13.5" thickBot="1" x14ac:dyDescent="0.25">
      <c r="A32" s="20"/>
      <c r="B32" s="12"/>
      <c r="C32" s="53"/>
      <c r="D32" s="15"/>
      <c r="E32" s="9"/>
      <c r="F32" s="59"/>
      <c r="G32" s="17"/>
      <c r="H32" s="47"/>
      <c r="I32" s="36">
        <v>50</v>
      </c>
      <c r="J32" s="36">
        <v>40</v>
      </c>
      <c r="K32" s="36">
        <v>28</v>
      </c>
      <c r="L32" s="37">
        <v>0.7</v>
      </c>
      <c r="M32" s="38">
        <f t="shared" si="0"/>
        <v>0</v>
      </c>
      <c r="N32" s="38">
        <f t="shared" si="1"/>
        <v>0</v>
      </c>
      <c r="O32" s="38">
        <f t="shared" si="2"/>
        <v>0</v>
      </c>
      <c r="P32" s="38">
        <f t="shared" si="3"/>
        <v>0</v>
      </c>
      <c r="Q32" s="38">
        <f t="shared" si="4"/>
        <v>0</v>
      </c>
      <c r="R32" s="19">
        <f t="shared" si="5"/>
        <v>0</v>
      </c>
    </row>
    <row r="33" spans="1:18" ht="13.5" thickBot="1" x14ac:dyDescent="0.25">
      <c r="A33" s="20"/>
      <c r="B33" s="13"/>
      <c r="C33" s="54"/>
      <c r="D33" s="15"/>
      <c r="E33" s="9"/>
      <c r="F33" s="59"/>
      <c r="G33" s="17"/>
      <c r="H33" s="47"/>
      <c r="I33" s="36">
        <v>50</v>
      </c>
      <c r="J33" s="36">
        <v>40</v>
      </c>
      <c r="K33" s="36">
        <v>28</v>
      </c>
      <c r="L33" s="37">
        <v>0.7</v>
      </c>
      <c r="M33" s="38">
        <f t="shared" si="0"/>
        <v>0</v>
      </c>
      <c r="N33" s="38">
        <f t="shared" si="1"/>
        <v>0</v>
      </c>
      <c r="O33" s="38">
        <f t="shared" si="2"/>
        <v>0</v>
      </c>
      <c r="P33" s="38">
        <f t="shared" si="3"/>
        <v>0</v>
      </c>
      <c r="Q33" s="38">
        <f t="shared" si="4"/>
        <v>0</v>
      </c>
      <c r="R33" s="19">
        <f t="shared" si="5"/>
        <v>0</v>
      </c>
    </row>
    <row r="34" spans="1:18" ht="13.5" thickBot="1" x14ac:dyDescent="0.25">
      <c r="A34" s="20"/>
      <c r="B34" s="12"/>
      <c r="C34" s="53"/>
      <c r="D34" s="15"/>
      <c r="E34" s="9"/>
      <c r="F34" s="59"/>
      <c r="G34" s="17"/>
      <c r="H34" s="47"/>
      <c r="I34" s="36">
        <v>50</v>
      </c>
      <c r="J34" s="36">
        <v>40</v>
      </c>
      <c r="K34" s="36">
        <v>28</v>
      </c>
      <c r="L34" s="37">
        <v>0.7</v>
      </c>
      <c r="M34" s="38">
        <f t="shared" si="0"/>
        <v>0</v>
      </c>
      <c r="N34" s="38">
        <f t="shared" si="1"/>
        <v>0</v>
      </c>
      <c r="O34" s="38">
        <f t="shared" si="2"/>
        <v>0</v>
      </c>
      <c r="P34" s="38">
        <f t="shared" si="3"/>
        <v>0</v>
      </c>
      <c r="Q34" s="38">
        <f t="shared" si="4"/>
        <v>0</v>
      </c>
      <c r="R34" s="19">
        <f t="shared" si="5"/>
        <v>0</v>
      </c>
    </row>
    <row r="35" spans="1:18" ht="13.5" thickBot="1" x14ac:dyDescent="0.25">
      <c r="A35" s="21"/>
      <c r="B35" s="22"/>
      <c r="C35" s="55"/>
      <c r="D35" s="23"/>
      <c r="E35" s="24"/>
      <c r="F35" s="60"/>
      <c r="G35" s="25"/>
      <c r="H35" s="48"/>
      <c r="I35" s="36">
        <v>50</v>
      </c>
      <c r="J35" s="36">
        <v>40</v>
      </c>
      <c r="K35" s="36">
        <v>28</v>
      </c>
      <c r="L35" s="37">
        <v>0.7</v>
      </c>
      <c r="M35" s="38">
        <f t="shared" si="0"/>
        <v>0</v>
      </c>
      <c r="N35" s="38">
        <f t="shared" si="1"/>
        <v>0</v>
      </c>
      <c r="O35" s="38">
        <f>F35*K35</f>
        <v>0</v>
      </c>
      <c r="P35" s="38">
        <f t="shared" si="3"/>
        <v>0</v>
      </c>
      <c r="Q35" s="38">
        <f t="shared" si="4"/>
        <v>0</v>
      </c>
      <c r="R35" s="19">
        <f t="shared" si="5"/>
        <v>0</v>
      </c>
    </row>
    <row r="36" spans="1:18" ht="13.5" thickBot="1" x14ac:dyDescent="0.25">
      <c r="A36" s="26"/>
      <c r="B36" s="27"/>
      <c r="C36" s="56"/>
      <c r="D36" s="28">
        <f>SUM(D9:D35)</f>
        <v>0</v>
      </c>
      <c r="E36" s="29">
        <f>SUM(E9:E35)</f>
        <v>0</v>
      </c>
      <c r="F36" s="29">
        <f>SUM(F9:F35)</f>
        <v>0</v>
      </c>
      <c r="G36" s="30">
        <f>SUM(G9:G35)</f>
        <v>0</v>
      </c>
      <c r="H36" s="35"/>
      <c r="I36" s="39"/>
      <c r="J36" s="39"/>
      <c r="K36" s="40"/>
      <c r="L36" s="41"/>
      <c r="M36" s="42"/>
      <c r="N36" s="42"/>
      <c r="O36" s="42"/>
      <c r="P36" s="42"/>
      <c r="Q36" s="42"/>
      <c r="R36" s="31">
        <f>SUM(R9:R35)</f>
        <v>0</v>
      </c>
    </row>
    <row r="38" spans="1:18" ht="15.75" customHeight="1" x14ac:dyDescent="0.2">
      <c r="A38" s="50" t="s">
        <v>10</v>
      </c>
      <c r="B38" s="51"/>
      <c r="C38" s="51"/>
      <c r="D38" s="50"/>
      <c r="I38" s="50" t="s">
        <v>11</v>
      </c>
      <c r="J38" s="50"/>
      <c r="K38" s="52"/>
      <c r="L38" s="51"/>
      <c r="M38" s="51"/>
      <c r="N38" s="51"/>
      <c r="O38" s="51"/>
      <c r="P38" s="51"/>
      <c r="Q38" s="51"/>
      <c r="R38" s="51"/>
    </row>
  </sheetData>
  <phoneticPr fontId="0" type="noConversion"/>
  <pageMargins left="0.39370078740157483" right="0.19685039370078741" top="0.39370078740157483" bottom="0.59055118110236227" header="0.31496062992125984" footer="0.31496062992125984"/>
  <pageSetup paperSize="9" scale="90" orientation="landscape" r:id="rId1"/>
  <headerFooter alignWithMargins="0">
    <oddHeader>&amp;R&amp;"Arial,Fett"&amp;11Spesenabrechnung 2018</oddHeader>
    <oddFooter>&amp;L&amp;8&amp;F/&amp;D/dl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Gemeinde Iffwil</cp:lastModifiedBy>
  <cp:lastPrinted>2017-11-08T17:33:11Z</cp:lastPrinted>
  <dcterms:created xsi:type="dcterms:W3CDTF">2002-11-02T11:05:44Z</dcterms:created>
  <dcterms:modified xsi:type="dcterms:W3CDTF">2019-06-04T08:32:49Z</dcterms:modified>
</cp:coreProperties>
</file>